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lechuga\Desktop\"/>
    </mc:Choice>
  </mc:AlternateContent>
  <bookViews>
    <workbookView xWindow="0" yWindow="0" windowWidth="20730" windowHeight="11760" activeTab="1"/>
  </bookViews>
  <sheets>
    <sheet name="EJERCICIO 2020" sheetId="5" r:id="rId1"/>
    <sheet name="PPO. 2021" sheetId="8" r:id="rId2"/>
  </sheets>
  <calcPr calcId="162913"/>
</workbook>
</file>

<file path=xl/calcChain.xml><?xml version="1.0" encoding="utf-8"?>
<calcChain xmlns="http://schemas.openxmlformats.org/spreadsheetml/2006/main">
  <c r="B1" i="5" l="1"/>
  <c r="B1" i="8" l="1"/>
  <c r="B5" i="8" l="1"/>
  <c r="B16" i="8" s="1"/>
  <c r="B22" i="5"/>
</calcChain>
</file>

<file path=xl/sharedStrings.xml><?xml version="1.0" encoding="utf-8"?>
<sst xmlns="http://schemas.openxmlformats.org/spreadsheetml/2006/main" count="38" uniqueCount="27">
  <si>
    <t>INGRESOS</t>
  </si>
  <si>
    <t>Convenio Federación Cajas Rurales</t>
  </si>
  <si>
    <t>GASTOS</t>
  </si>
  <si>
    <t>Convenio APBU</t>
  </si>
  <si>
    <t>Franqueo</t>
  </si>
  <si>
    <t>Gastos financieros</t>
  </si>
  <si>
    <t>TOTAL INGRESOS-GASTOS</t>
  </si>
  <si>
    <t>Honorarios asesoría</t>
  </si>
  <si>
    <t>Asamblea General</t>
  </si>
  <si>
    <t xml:space="preserve">Cuotas </t>
  </si>
  <si>
    <t>Papelería</t>
  </si>
  <si>
    <t>Gastos representación</t>
  </si>
  <si>
    <t>Fundación Comisión Arbitraje</t>
  </si>
  <si>
    <t>AEAT (Mod. 111)</t>
  </si>
  <si>
    <t>Web: Alojamiento y dominio</t>
  </si>
  <si>
    <t>Asamblea General Ordinaria</t>
  </si>
  <si>
    <t>Identidad corporativa</t>
  </si>
  <si>
    <t>Carnés colegiados</t>
  </si>
  <si>
    <t>Asesoría jurídica</t>
  </si>
  <si>
    <t>Expedición/Renovación de carnés</t>
  </si>
  <si>
    <t>Asesoría jurídica y fiscal</t>
  </si>
  <si>
    <t>Renovación/expedición carnés</t>
  </si>
  <si>
    <t>Renovación carnés</t>
  </si>
  <si>
    <t>Papelería y equipos</t>
  </si>
  <si>
    <t>Curso FGUSAL</t>
  </si>
  <si>
    <t>Premio de Periodismo Esencial</t>
  </si>
  <si>
    <t>Cuotas giradas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</si>
</sst>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4" fontId="0" fillId="0" borderId="0" xfId="0" applyNumberForma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2" fillId="0" borderId="0" xfId="0" applyNumberFormat="1" applyFont="1" applyFill="1"/>
    <xf numFmtId="0" fontId="2" fillId="0" borderId="0" xfId="0" applyFont="1" applyFill="1" applyAlignment="1">
      <alignment horizontal="left"/>
    </xf>
    <xf numFmtId="6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workbookViewId="0">
      <selection activeCell="F13" sqref="F13"/>
    </sheetView>
  </sheetViews>
  <sheetFormatPr baseColWidth="10" defaultRowHeight="15" x14ac:dyDescent="0.25"/>
  <cols>
    <col min="1" max="1" width="32.28515625" bestFit="1" customWidth="1"/>
    <col min="2" max="2" width="11.42578125" style="1"/>
    <col min="3" max="3" width="11.85546875" bestFit="1" customWidth="1"/>
  </cols>
  <sheetData>
    <row r="1" spans="1:10" x14ac:dyDescent="0.25">
      <c r="A1" s="6" t="s">
        <v>0</v>
      </c>
      <c r="B1" s="7">
        <f>B2+B5+B4+B3</f>
        <v>8268.630000000001</v>
      </c>
      <c r="C1" s="6"/>
      <c r="D1" s="6"/>
    </row>
    <row r="2" spans="1:10" x14ac:dyDescent="0.25">
      <c r="A2" s="2" t="s">
        <v>26</v>
      </c>
      <c r="B2" s="3">
        <v>4626.63</v>
      </c>
      <c r="J2" s="3"/>
    </row>
    <row r="3" spans="1:10" x14ac:dyDescent="0.25">
      <c r="A3" s="2" t="s">
        <v>17</v>
      </c>
      <c r="B3" s="3">
        <v>0</v>
      </c>
      <c r="J3" s="3"/>
    </row>
    <row r="4" spans="1:10" x14ac:dyDescent="0.25">
      <c r="A4" s="18" t="s">
        <v>24</v>
      </c>
      <c r="B4" s="19">
        <v>3642</v>
      </c>
      <c r="J4" s="3"/>
    </row>
    <row r="5" spans="1:10" x14ac:dyDescent="0.25">
      <c r="A5" s="2" t="s">
        <v>1</v>
      </c>
      <c r="B5" s="3">
        <v>0</v>
      </c>
      <c r="C5" s="12"/>
      <c r="J5" s="3"/>
    </row>
    <row r="6" spans="1:10" x14ac:dyDescent="0.25">
      <c r="A6" s="6" t="s">
        <v>2</v>
      </c>
      <c r="B6" s="7">
        <v>12189.97</v>
      </c>
      <c r="C6" s="6"/>
      <c r="D6" s="6"/>
      <c r="J6" s="3"/>
    </row>
    <row r="7" spans="1:10" x14ac:dyDescent="0.25">
      <c r="A7" s="2" t="s">
        <v>14</v>
      </c>
      <c r="B7" s="3">
        <v>491.8</v>
      </c>
      <c r="J7" s="3"/>
    </row>
    <row r="8" spans="1:10" x14ac:dyDescent="0.25">
      <c r="A8" s="2" t="s">
        <v>25</v>
      </c>
      <c r="B8" s="3">
        <v>4148</v>
      </c>
      <c r="J8" s="3"/>
    </row>
    <row r="9" spans="1:10" x14ac:dyDescent="0.25">
      <c r="A9" s="18" t="s">
        <v>24</v>
      </c>
      <c r="B9" s="17">
        <v>2390</v>
      </c>
      <c r="J9" s="3"/>
    </row>
    <row r="10" spans="1:10" x14ac:dyDescent="0.25">
      <c r="A10" s="2" t="s">
        <v>3</v>
      </c>
      <c r="B10" s="3">
        <v>2400</v>
      </c>
      <c r="J10" s="1"/>
    </row>
    <row r="11" spans="1:10" x14ac:dyDescent="0.25">
      <c r="A11" s="2" t="s">
        <v>12</v>
      </c>
      <c r="B11" s="11">
        <v>600</v>
      </c>
      <c r="J11" s="1"/>
    </row>
    <row r="12" spans="1:10" x14ac:dyDescent="0.25">
      <c r="A12" s="2" t="s">
        <v>11</v>
      </c>
      <c r="B12" s="3">
        <v>101.75</v>
      </c>
      <c r="J12" s="1"/>
    </row>
    <row r="13" spans="1:10" x14ac:dyDescent="0.25">
      <c r="A13" s="2" t="s">
        <v>7</v>
      </c>
      <c r="B13" s="3">
        <v>0</v>
      </c>
      <c r="J13" s="1"/>
    </row>
    <row r="14" spans="1:10" x14ac:dyDescent="0.25">
      <c r="A14" s="2" t="s">
        <v>18</v>
      </c>
      <c r="B14" s="11">
        <v>484</v>
      </c>
      <c r="J14" s="1"/>
    </row>
    <row r="15" spans="1:10" x14ac:dyDescent="0.25">
      <c r="A15" s="2" t="s">
        <v>23</v>
      </c>
      <c r="B15" s="3">
        <v>0</v>
      </c>
      <c r="H15" s="1"/>
      <c r="J15" s="3"/>
    </row>
    <row r="16" spans="1:10" x14ac:dyDescent="0.25">
      <c r="A16" s="2" t="s">
        <v>4</v>
      </c>
      <c r="B16" s="3">
        <v>13</v>
      </c>
      <c r="J16" s="1"/>
    </row>
    <row r="17" spans="1:10" x14ac:dyDescent="0.25">
      <c r="A17" s="2" t="s">
        <v>19</v>
      </c>
      <c r="B17" s="3">
        <v>748.53</v>
      </c>
      <c r="H17" s="1"/>
    </row>
    <row r="18" spans="1:10" x14ac:dyDescent="0.25">
      <c r="A18" s="2" t="s">
        <v>13</v>
      </c>
      <c r="B18" s="3">
        <v>0</v>
      </c>
      <c r="H18" s="1"/>
    </row>
    <row r="19" spans="1:10" x14ac:dyDescent="0.25">
      <c r="A19" s="2" t="s">
        <v>5</v>
      </c>
      <c r="B19" s="3">
        <v>240</v>
      </c>
    </row>
    <row r="20" spans="1:10" x14ac:dyDescent="0.25">
      <c r="A20" s="8" t="s">
        <v>16</v>
      </c>
      <c r="B20" s="3">
        <v>0</v>
      </c>
    </row>
    <row r="21" spans="1:10" x14ac:dyDescent="0.25">
      <c r="A21" s="8" t="s">
        <v>8</v>
      </c>
      <c r="B21" s="3">
        <v>385.34</v>
      </c>
    </row>
    <row r="22" spans="1:10" x14ac:dyDescent="0.25">
      <c r="A22" s="9" t="s">
        <v>6</v>
      </c>
      <c r="B22" s="5">
        <f>B1-B6</f>
        <v>-3921.3399999999983</v>
      </c>
      <c r="C22" s="4"/>
      <c r="D22" s="4"/>
    </row>
    <row r="23" spans="1:10" x14ac:dyDescent="0.25">
      <c r="J23" s="10"/>
    </row>
    <row r="25" spans="1:10" x14ac:dyDescent="0.25">
      <c r="A25" s="2"/>
      <c r="J25" s="10"/>
    </row>
    <row r="26" spans="1:10" x14ac:dyDescent="0.25">
      <c r="A26" s="2"/>
    </row>
    <row r="27" spans="1:10" x14ac:dyDescent="0.25">
      <c r="A27" s="2"/>
      <c r="J27" s="10"/>
    </row>
    <row r="28" spans="1:10" x14ac:dyDescent="0.25">
      <c r="A28" s="2"/>
    </row>
    <row r="29" spans="1:10" x14ac:dyDescent="0.25">
      <c r="A29" s="2"/>
      <c r="J29" s="10"/>
    </row>
    <row r="30" spans="1:10" x14ac:dyDescent="0.25">
      <c r="A30" s="2"/>
      <c r="J30" s="10"/>
    </row>
    <row r="31" spans="1:10" x14ac:dyDescent="0.25">
      <c r="A31" s="15"/>
      <c r="B31" s="16"/>
    </row>
    <row r="32" spans="1:10" x14ac:dyDescent="0.25">
      <c r="A32" s="2"/>
    </row>
    <row r="33" spans="1:2" x14ac:dyDescent="0.25">
      <c r="A33" s="13"/>
      <c r="B33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E13" sqref="E13"/>
    </sheetView>
  </sheetViews>
  <sheetFormatPr baseColWidth="10" defaultRowHeight="15" x14ac:dyDescent="0.25"/>
  <cols>
    <col min="1" max="1" width="32.28515625" bestFit="1" customWidth="1"/>
    <col min="2" max="2" width="11.42578125" style="1"/>
    <col min="3" max="3" width="11.85546875" bestFit="1" customWidth="1"/>
  </cols>
  <sheetData>
    <row r="1" spans="1:10" x14ac:dyDescent="0.25">
      <c r="A1" s="6" t="s">
        <v>0</v>
      </c>
      <c r="B1" s="7">
        <f>B2+B4+B3</f>
        <v>8339</v>
      </c>
      <c r="C1" s="6"/>
      <c r="D1" s="6"/>
    </row>
    <row r="2" spans="1:10" x14ac:dyDescent="0.25">
      <c r="A2" s="2" t="s">
        <v>9</v>
      </c>
      <c r="B2" s="3">
        <v>4626.63</v>
      </c>
      <c r="J2" s="3"/>
    </row>
    <row r="3" spans="1:10" x14ac:dyDescent="0.25">
      <c r="A3" s="2" t="s">
        <v>22</v>
      </c>
      <c r="B3" s="11">
        <v>60</v>
      </c>
      <c r="J3" s="1"/>
    </row>
    <row r="4" spans="1:10" x14ac:dyDescent="0.25">
      <c r="A4" s="2" t="s">
        <v>1</v>
      </c>
      <c r="B4" s="3">
        <v>3652.37</v>
      </c>
      <c r="J4" s="3"/>
    </row>
    <row r="5" spans="1:10" x14ac:dyDescent="0.25">
      <c r="A5" s="6" t="s">
        <v>2</v>
      </c>
      <c r="B5" s="7">
        <f>SUM(B6:B15)</f>
        <v>5159</v>
      </c>
      <c r="C5" s="6"/>
      <c r="D5" s="6"/>
      <c r="J5" s="3"/>
    </row>
    <row r="6" spans="1:10" x14ac:dyDescent="0.25">
      <c r="A6" s="2" t="s">
        <v>14</v>
      </c>
      <c r="B6" s="3">
        <v>300</v>
      </c>
      <c r="J6" s="3"/>
    </row>
    <row r="7" spans="1:10" x14ac:dyDescent="0.25">
      <c r="A7" s="2" t="s">
        <v>3</v>
      </c>
      <c r="B7" s="3">
        <v>2400</v>
      </c>
      <c r="J7" s="1"/>
    </row>
    <row r="8" spans="1:10" x14ac:dyDescent="0.25">
      <c r="A8" s="2" t="s">
        <v>12</v>
      </c>
      <c r="B8" s="11">
        <v>100</v>
      </c>
      <c r="J8" s="1"/>
    </row>
    <row r="9" spans="1:10" x14ac:dyDescent="0.25">
      <c r="A9" s="2" t="s">
        <v>21</v>
      </c>
      <c r="B9" s="11">
        <v>75</v>
      </c>
      <c r="J9" s="1"/>
    </row>
    <row r="10" spans="1:10" x14ac:dyDescent="0.25">
      <c r="A10" s="2" t="s">
        <v>11</v>
      </c>
      <c r="B10" s="11">
        <v>600</v>
      </c>
      <c r="J10" s="1"/>
    </row>
    <row r="11" spans="1:10" x14ac:dyDescent="0.25">
      <c r="A11" s="2" t="s">
        <v>20</v>
      </c>
      <c r="B11" s="11">
        <v>484</v>
      </c>
      <c r="J11" s="1"/>
    </row>
    <row r="12" spans="1:10" x14ac:dyDescent="0.25">
      <c r="A12" s="2" t="s">
        <v>10</v>
      </c>
      <c r="B12" s="11">
        <v>50</v>
      </c>
      <c r="H12" s="1"/>
      <c r="J12" s="3"/>
    </row>
    <row r="13" spans="1:10" x14ac:dyDescent="0.25">
      <c r="A13" s="2" t="s">
        <v>4</v>
      </c>
      <c r="B13" s="3">
        <v>50</v>
      </c>
      <c r="J13" s="1"/>
    </row>
    <row r="14" spans="1:10" x14ac:dyDescent="0.25">
      <c r="A14" s="2" t="s">
        <v>5</v>
      </c>
      <c r="B14" s="3">
        <v>300</v>
      </c>
    </row>
    <row r="15" spans="1:10" x14ac:dyDescent="0.25">
      <c r="A15" s="8" t="s">
        <v>15</v>
      </c>
      <c r="B15" s="3">
        <v>800</v>
      </c>
    </row>
    <row r="16" spans="1:10" x14ac:dyDescent="0.25">
      <c r="A16" s="9" t="s">
        <v>6</v>
      </c>
      <c r="B16" s="5">
        <f>B1-B5</f>
        <v>3180</v>
      </c>
      <c r="C16" s="4"/>
      <c r="D16" s="4"/>
    </row>
    <row r="17" spans="1:10" x14ac:dyDescent="0.25">
      <c r="J17" s="10"/>
    </row>
    <row r="19" spans="1:10" x14ac:dyDescent="0.25">
      <c r="A19" s="2"/>
      <c r="J19" s="10"/>
    </row>
    <row r="20" spans="1:10" x14ac:dyDescent="0.25">
      <c r="A20" s="2"/>
    </row>
    <row r="21" spans="1:10" x14ac:dyDescent="0.25">
      <c r="A21" s="2"/>
      <c r="J21" s="10"/>
    </row>
    <row r="22" spans="1:10" x14ac:dyDescent="0.25">
      <c r="A22" s="2"/>
    </row>
    <row r="23" spans="1:10" x14ac:dyDescent="0.25">
      <c r="A23" s="2"/>
      <c r="J23" s="10"/>
    </row>
    <row r="24" spans="1:10" x14ac:dyDescent="0.25">
      <c r="A24" s="2"/>
      <c r="J24" s="10"/>
    </row>
    <row r="25" spans="1:10" x14ac:dyDescent="0.25">
      <c r="A25" s="15"/>
      <c r="B25" s="16"/>
    </row>
    <row r="26" spans="1:10" x14ac:dyDescent="0.25">
      <c r="A26" s="2"/>
    </row>
    <row r="27" spans="1:10" x14ac:dyDescent="0.25">
      <c r="A27" s="13"/>
      <c r="B27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 2020</vt:lpstr>
      <vt:lpstr>PPO. 2021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Pedro Lechuga Mallo</cp:lastModifiedBy>
  <cp:lastPrinted>2018-11-19T08:56:49Z</cp:lastPrinted>
  <dcterms:created xsi:type="dcterms:W3CDTF">2014-11-07T22:47:30Z</dcterms:created>
  <dcterms:modified xsi:type="dcterms:W3CDTF">2021-01-12T16:27:40Z</dcterms:modified>
</cp:coreProperties>
</file>